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1"/>
  </bookViews>
  <sheets>
    <sheet name="7 класс" sheetId="4" r:id="rId1"/>
    <sheet name="8 класс" sheetId="5" r:id="rId2"/>
  </sheets>
  <definedNames>
    <definedName name="_xlnm._FilterDatabase" localSheetId="0" hidden="1">'7 класс'!$A$3:$L$3</definedName>
    <definedName name="_xlnm._FilterDatabase" localSheetId="1" hidden="1">'8 класс'!$A$3:$L$3</definedName>
  </definedNames>
  <calcPr calcId="125725"/>
</workbook>
</file>

<file path=xl/calcChain.xml><?xml version="1.0" encoding="utf-8"?>
<calcChain xmlns="http://schemas.openxmlformats.org/spreadsheetml/2006/main">
  <c r="H25" i="4"/>
  <c r="H26"/>
  <c r="H9"/>
  <c r="H19"/>
  <c r="H8"/>
  <c r="H10"/>
  <c r="H22"/>
  <c r="H12"/>
  <c r="H23"/>
  <c r="H27"/>
  <c r="H15"/>
  <c r="H21"/>
  <c r="H24"/>
  <c r="H16"/>
  <c r="H14"/>
  <c r="H28"/>
  <c r="H29"/>
  <c r="H20"/>
  <c r="H18"/>
  <c r="H17"/>
  <c r="H4"/>
  <c r="H11"/>
  <c r="H6"/>
  <c r="H13"/>
  <c r="H5"/>
  <c r="H7"/>
  <c r="H24" i="5"/>
  <c r="H26"/>
  <c r="H33"/>
  <c r="H15"/>
  <c r="H34"/>
  <c r="H6"/>
  <c r="H4"/>
  <c r="H20"/>
  <c r="H17"/>
  <c r="H5"/>
  <c r="H8"/>
  <c r="H10"/>
  <c r="H35"/>
  <c r="H9"/>
  <c r="H12"/>
  <c r="H18"/>
  <c r="H28"/>
  <c r="H36"/>
  <c r="H21"/>
  <c r="H30"/>
  <c r="H14"/>
  <c r="H31"/>
  <c r="H13"/>
  <c r="H23"/>
  <c r="H22"/>
  <c r="H32"/>
  <c r="H19"/>
  <c r="H16"/>
  <c r="H25"/>
  <c r="H11"/>
  <c r="H7"/>
  <c r="H27"/>
  <c r="H29"/>
</calcChain>
</file>

<file path=xl/sharedStrings.xml><?xml version="1.0" encoding="utf-8"?>
<sst xmlns="http://schemas.openxmlformats.org/spreadsheetml/2006/main" count="222" uniqueCount="98">
  <si>
    <t>Фамилия</t>
  </si>
  <si>
    <t>Имя</t>
  </si>
  <si>
    <t>Отчество</t>
  </si>
  <si>
    <t>Дата рождения (дд.мм.гг)</t>
  </si>
  <si>
    <t>Балл, набранный участником</t>
  </si>
  <si>
    <t>Максимально возможный балл</t>
  </si>
  <si>
    <t>Статус (победитель, призёр)</t>
  </si>
  <si>
    <t>Учитель-наставник (ФИО полностью)</t>
  </si>
  <si>
    <t>ОО</t>
  </si>
  <si>
    <t>Петросов Павел Георгиевич</t>
  </si>
  <si>
    <t>Оленин Иван Александрович</t>
  </si>
  <si>
    <t>Оленин Иван Алекандрович</t>
  </si>
  <si>
    <t>Концеренко Евгений Анатольевич</t>
  </si>
  <si>
    <t>Концеренко Евгений</t>
  </si>
  <si>
    <t>Детцель дмитрий александрович</t>
  </si>
  <si>
    <t>Детцель Дмитрий Александрович</t>
  </si>
  <si>
    <t>Зайцева татьяна Тимофеевна</t>
  </si>
  <si>
    <t>Вильцина Елена Юрьевна</t>
  </si>
  <si>
    <t>Алексеева Кристина Александровна</t>
  </si>
  <si>
    <t>Разгоняева Лилия Филипповна</t>
  </si>
  <si>
    <t>Гимн</t>
  </si>
  <si>
    <t>Ерышев Роман Витальевич</t>
  </si>
  <si>
    <t>Королева Наталья Васильевна</t>
  </si>
  <si>
    <t>Лиц</t>
  </si>
  <si>
    <t>гимн</t>
  </si>
  <si>
    <t>Протокол муниципального этапа ВсОШ по физической культуре</t>
  </si>
  <si>
    <t>Код</t>
  </si>
  <si>
    <t>балл теория</t>
  </si>
  <si>
    <t>балл практика</t>
  </si>
  <si>
    <t>19-8-10</t>
  </si>
  <si>
    <t>19-8-11</t>
  </si>
  <si>
    <t>19-8-23</t>
  </si>
  <si>
    <t>19-8-15</t>
  </si>
  <si>
    <t>19-8-16</t>
  </si>
  <si>
    <t>19-8-19</t>
  </si>
  <si>
    <t>19-8-20</t>
  </si>
  <si>
    <t>19-8-17</t>
  </si>
  <si>
    <t>19-8-3</t>
  </si>
  <si>
    <t>19-8-18</t>
  </si>
  <si>
    <t>19-8-4</t>
  </si>
  <si>
    <t>19-8-6</t>
  </si>
  <si>
    <t>19-8-7</t>
  </si>
  <si>
    <t>19-8-2</t>
  </si>
  <si>
    <t>19-8-14</t>
  </si>
  <si>
    <t>19-8-8</t>
  </si>
  <si>
    <t>19-8-1</t>
  </si>
  <si>
    <t>19-8-12</t>
  </si>
  <si>
    <t>19-8-22</t>
  </si>
  <si>
    <t>19-8-21</t>
  </si>
  <si>
    <t>19-8-9</t>
  </si>
  <si>
    <t>19-8-5</t>
  </si>
  <si>
    <t>19-8-13</t>
  </si>
  <si>
    <t>19-8-24</t>
  </si>
  <si>
    <t>19-7-18</t>
  </si>
  <si>
    <t>19-7-7</t>
  </si>
  <si>
    <t>19-7-3</t>
  </si>
  <si>
    <t>19-7-4</t>
  </si>
  <si>
    <t>19-7-5</t>
  </si>
  <si>
    <t xml:space="preserve">Байкалов </t>
  </si>
  <si>
    <t>19-7-16</t>
  </si>
  <si>
    <t>19-7-2</t>
  </si>
  <si>
    <t>19-7-15</t>
  </si>
  <si>
    <t>19-7-12</t>
  </si>
  <si>
    <t>19-7-19</t>
  </si>
  <si>
    <t>19-7-14</t>
  </si>
  <si>
    <t>19-7-11</t>
  </si>
  <si>
    <t>19-7-8</t>
  </si>
  <si>
    <t>19-7-13</t>
  </si>
  <si>
    <t>19-7-9</t>
  </si>
  <si>
    <t>19-7-6</t>
  </si>
  <si>
    <t>19-7-10</t>
  </si>
  <si>
    <t>19-7-1</t>
  </si>
  <si>
    <t>19-7-17</t>
  </si>
  <si>
    <t>19-7-20</t>
  </si>
  <si>
    <t>19-7-21</t>
  </si>
  <si>
    <t>19-7-22</t>
  </si>
  <si>
    <t>19-7-23</t>
  </si>
  <si>
    <t>19-7-24</t>
  </si>
  <si>
    <t>19-7-25</t>
  </si>
  <si>
    <t>19-7-26</t>
  </si>
  <si>
    <t>19-8-25</t>
  </si>
  <si>
    <t>19-8-26</t>
  </si>
  <si>
    <t>19-8-27</t>
  </si>
  <si>
    <t>19-8-28</t>
  </si>
  <si>
    <t>19-8-29</t>
  </si>
  <si>
    <t>19-8-30</t>
  </si>
  <si>
    <t>19-8-31</t>
  </si>
  <si>
    <t>19-8-32</t>
  </si>
  <si>
    <t>19-8-33</t>
  </si>
  <si>
    <t>призер</t>
  </si>
  <si>
    <t>Алексеева К.А.</t>
  </si>
  <si>
    <t>Ерышев Р.В.</t>
  </si>
  <si>
    <t>Детцель Д.А.</t>
  </si>
  <si>
    <t>победитель</t>
  </si>
  <si>
    <t>Власов</t>
  </si>
  <si>
    <t>Члены комиссии</t>
  </si>
  <si>
    <t>Кужлева И.В.</t>
  </si>
  <si>
    <t>Королева Н.В.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</si>
</sst>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9" tint="0.7999816888943144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7" fillId="0" borderId="0"/>
    <xf numFmtId="43" fontId="5" fillId="0" borderId="0" applyBorder="0" applyAlignment="0" applyProtection="0"/>
  </cellStyleXfs>
  <cellXfs count="84">
    <xf numFmtId="0" fontId="0" fillId="0" borderId="0" xfId="0"/>
    <xf numFmtId="0" fontId="1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14" fontId="2" fillId="4" borderId="1" xfId="0" applyNumberFormat="1" applyFont="1" applyFill="1" applyBorder="1" applyAlignment="1">
      <alignment horizontal="left"/>
    </xf>
    <xf numFmtId="14" fontId="2" fillId="3" borderId="1" xfId="0" applyNumberFormat="1" applyFont="1" applyFill="1" applyBorder="1" applyAlignment="1">
      <alignment horizontal="left"/>
    </xf>
    <xf numFmtId="0" fontId="1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2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3" fillId="4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14" fontId="1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 vertical="justify" wrapText="1"/>
    </xf>
    <xf numFmtId="43" fontId="6" fillId="0" borderId="1" xfId="2" applyFont="1" applyFill="1" applyBorder="1" applyAlignment="1" applyProtection="1">
      <alignment horizontal="left" vertical="justify" wrapText="1"/>
    </xf>
    <xf numFmtId="0" fontId="6" fillId="0" borderId="1" xfId="0" applyFont="1" applyFill="1" applyBorder="1" applyAlignment="1" applyProtection="1">
      <alignment horizontal="left" vertical="justify" wrapText="1"/>
      <protection locked="0"/>
    </xf>
    <xf numFmtId="0" fontId="2" fillId="0" borderId="1" xfId="0" applyFont="1" applyFill="1" applyBorder="1" applyAlignment="1">
      <alignment horizontal="left" vertical="justify" wrapText="1"/>
    </xf>
    <xf numFmtId="14" fontId="6" fillId="0" borderId="1" xfId="0" applyNumberFormat="1" applyFont="1" applyBorder="1" applyAlignment="1">
      <alignment horizontal="left"/>
    </xf>
    <xf numFmtId="14" fontId="6" fillId="0" borderId="1" xfId="0" applyNumberFormat="1" applyFont="1" applyBorder="1" applyAlignment="1">
      <alignment horizontal="left" wrapText="1"/>
    </xf>
    <xf numFmtId="14" fontId="6" fillId="0" borderId="1" xfId="0" applyNumberFormat="1" applyFont="1" applyFill="1" applyBorder="1" applyAlignment="1" applyProtection="1">
      <alignment horizontal="left"/>
    </xf>
    <xf numFmtId="0" fontId="2" fillId="0" borderId="1" xfId="0" applyNumberFormat="1" applyFont="1" applyBorder="1" applyAlignment="1">
      <alignment horizontal="left"/>
    </xf>
    <xf numFmtId="49" fontId="6" fillId="0" borderId="1" xfId="0" applyNumberFormat="1" applyFont="1" applyFill="1" applyBorder="1" applyAlignment="1" applyProtection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14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14" fontId="6" fillId="0" borderId="1" xfId="0" applyNumberFormat="1" applyFont="1" applyFill="1" applyBorder="1" applyAlignment="1">
      <alignment horizontal="left" vertical="top" wrapText="1"/>
    </xf>
    <xf numFmtId="0" fontId="2" fillId="0" borderId="1" xfId="1" applyFont="1" applyFill="1" applyBorder="1" applyAlignment="1" applyProtection="1">
      <alignment horizontal="left" vertical="justify" wrapText="1"/>
      <protection locked="0"/>
    </xf>
    <xf numFmtId="0" fontId="6" fillId="0" borderId="1" xfId="1" applyFont="1" applyFill="1" applyBorder="1" applyAlignment="1" applyProtection="1">
      <alignment horizontal="left" vertical="justify" wrapText="1"/>
      <protection locked="0"/>
    </xf>
    <xf numFmtId="49" fontId="3" fillId="0" borderId="0" xfId="0" applyNumberFormat="1" applyFont="1" applyAlignment="1">
      <alignment horizontal="left"/>
    </xf>
    <xf numFmtId="49" fontId="3" fillId="2" borderId="1" xfId="0" applyNumberFormat="1" applyFont="1" applyFill="1" applyBorder="1" applyAlignment="1">
      <alignment horizontal="left" wrapText="1"/>
    </xf>
    <xf numFmtId="49" fontId="3" fillId="0" borderId="1" xfId="0" applyNumberFormat="1" applyFont="1" applyBorder="1" applyAlignment="1">
      <alignment horizontal="left"/>
    </xf>
    <xf numFmtId="49" fontId="4" fillId="0" borderId="0" xfId="0" applyNumberFormat="1" applyFont="1" applyAlignment="1">
      <alignment horizontal="left"/>
    </xf>
    <xf numFmtId="49" fontId="3" fillId="3" borderId="1" xfId="0" applyNumberFormat="1" applyFont="1" applyFill="1" applyBorder="1" applyAlignment="1">
      <alignment horizontal="left"/>
    </xf>
    <xf numFmtId="14" fontId="6" fillId="3" borderId="1" xfId="0" applyNumberFormat="1" applyFont="1" applyFill="1" applyBorder="1" applyAlignment="1">
      <alignment horizontal="left" vertical="top" wrapText="1"/>
    </xf>
    <xf numFmtId="0" fontId="3" fillId="3" borderId="0" xfId="0" applyFont="1" applyFill="1" applyAlignment="1">
      <alignment horizontal="left"/>
    </xf>
    <xf numFmtId="14" fontId="6" fillId="3" borderId="1" xfId="0" applyNumberFormat="1" applyFont="1" applyFill="1" applyBorder="1" applyAlignment="1">
      <alignment horizontal="left"/>
    </xf>
    <xf numFmtId="0" fontId="3" fillId="3" borderId="1" xfId="0" applyFont="1" applyFill="1" applyBorder="1" applyAlignment="1">
      <alignment horizontal="left" vertical="top" wrapText="1"/>
    </xf>
    <xf numFmtId="14" fontId="1" fillId="3" borderId="1" xfId="0" applyNumberFormat="1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14" fontId="3" fillId="3" borderId="1" xfId="0" applyNumberFormat="1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wrapText="1"/>
    </xf>
    <xf numFmtId="14" fontId="3" fillId="3" borderId="1" xfId="0" applyNumberFormat="1" applyFont="1" applyFill="1" applyBorder="1" applyAlignment="1">
      <alignment horizontal="left"/>
    </xf>
    <xf numFmtId="0" fontId="2" fillId="3" borderId="1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0" fontId="3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left"/>
    </xf>
    <xf numFmtId="14" fontId="2" fillId="0" borderId="1" xfId="0" applyNumberFormat="1" applyFont="1" applyFill="1" applyBorder="1" applyAlignment="1">
      <alignment horizontal="left"/>
    </xf>
    <xf numFmtId="0" fontId="2" fillId="0" borderId="1" xfId="0" applyNumberFormat="1" applyFont="1" applyFill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0" xfId="0" applyFont="1" applyAlignment="1">
      <alignment horizontal="left"/>
    </xf>
    <xf numFmtId="49" fontId="3" fillId="0" borderId="0" xfId="0" applyNumberFormat="1" applyFont="1" applyFill="1" applyAlignment="1">
      <alignment horizontal="left"/>
    </xf>
    <xf numFmtId="49" fontId="4" fillId="0" borderId="0" xfId="0" applyNumberFormat="1" applyFont="1" applyFill="1" applyAlignment="1">
      <alignment horizontal="left"/>
    </xf>
    <xf numFmtId="14" fontId="3" fillId="0" borderId="1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 wrapText="1"/>
    </xf>
    <xf numFmtId="14" fontId="1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4" fontId="3" fillId="0" borderId="1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left"/>
    </xf>
    <xf numFmtId="49" fontId="8" fillId="0" borderId="0" xfId="0" applyNumberFormat="1" applyFont="1" applyFill="1" applyAlignment="1">
      <alignment horizontal="left"/>
    </xf>
    <xf numFmtId="2" fontId="3" fillId="0" borderId="1" xfId="0" applyNumberFormat="1" applyFont="1" applyFill="1" applyBorder="1" applyAlignment="1">
      <alignment horizontal="left"/>
    </xf>
    <xf numFmtId="2" fontId="2" fillId="0" borderId="1" xfId="0" applyNumberFormat="1" applyFont="1" applyFill="1" applyBorder="1" applyAlignment="1">
      <alignment horizontal="left"/>
    </xf>
    <xf numFmtId="0" fontId="3" fillId="0" borderId="1" xfId="0" applyNumberFormat="1" applyFont="1" applyFill="1" applyBorder="1" applyAlignment="1">
      <alignment horizontal="left"/>
    </xf>
    <xf numFmtId="0" fontId="1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left"/>
    </xf>
    <xf numFmtId="0" fontId="6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left"/>
    </xf>
    <xf numFmtId="0" fontId="1" fillId="0" borderId="1" xfId="0" applyNumberFormat="1" applyFont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left"/>
    </xf>
    <xf numFmtId="0" fontId="2" fillId="4" borderId="1" xfId="0" applyNumberFormat="1" applyFont="1" applyFill="1" applyBorder="1" applyAlignment="1">
      <alignment horizontal="left"/>
    </xf>
    <xf numFmtId="0" fontId="6" fillId="0" borderId="1" xfId="0" applyNumberFormat="1" applyFont="1" applyBorder="1" applyAlignment="1">
      <alignment horizontal="left" wrapText="1"/>
    </xf>
    <xf numFmtId="0" fontId="1" fillId="3" borderId="1" xfId="0" applyNumberFormat="1" applyFont="1" applyFill="1" applyBorder="1" applyAlignment="1">
      <alignment horizontal="left" vertical="top" wrapText="1"/>
    </xf>
    <xf numFmtId="0" fontId="6" fillId="3" borderId="1" xfId="0" applyNumberFormat="1" applyFont="1" applyFill="1" applyBorder="1" applyAlignment="1">
      <alignment horizontal="left"/>
    </xf>
    <xf numFmtId="0" fontId="3" fillId="3" borderId="1" xfId="0" applyNumberFormat="1" applyFont="1" applyFill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left"/>
    </xf>
    <xf numFmtId="0" fontId="6" fillId="3" borderId="1" xfId="0" applyNumberFormat="1" applyFont="1" applyFill="1" applyBorder="1" applyAlignment="1">
      <alignment horizontal="left" vertical="top" wrapText="1"/>
    </xf>
  </cellXfs>
  <cellStyles count="3">
    <cellStyle name="TableStyleLight1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5"/>
  <sheetViews>
    <sheetView workbookViewId="0">
      <selection activeCell="H23" sqref="H23"/>
    </sheetView>
  </sheetViews>
  <sheetFormatPr defaultColWidth="9.140625" defaultRowHeight="15.75"/>
  <cols>
    <col min="1" max="1" width="9.28515625" style="33" customWidth="1"/>
    <col min="2" max="2" width="14.42578125" style="7" customWidth="1"/>
    <col min="3" max="3" width="14.5703125" style="7" customWidth="1"/>
    <col min="4" max="4" width="13.28515625" style="7" customWidth="1"/>
    <col min="5" max="5" width="13.7109375" style="7" customWidth="1"/>
    <col min="6" max="6" width="7" style="33" customWidth="1"/>
    <col min="7" max="7" width="6.85546875" style="33" customWidth="1"/>
    <col min="8" max="8" width="7.140625" style="33" customWidth="1"/>
    <col min="9" max="9" width="6.85546875" style="7" customWidth="1"/>
    <col min="10" max="10" width="17.28515625" style="7" customWidth="1"/>
    <col min="11" max="11" width="15.42578125" style="7" customWidth="1"/>
    <col min="12" max="16384" width="9.140625" style="7"/>
  </cols>
  <sheetData>
    <row r="1" spans="1:12">
      <c r="B1" s="8" t="s">
        <v>25</v>
      </c>
      <c r="C1" s="8"/>
      <c r="D1" s="8"/>
      <c r="E1" s="8"/>
      <c r="F1" s="36"/>
      <c r="G1" s="36"/>
      <c r="H1" s="36"/>
      <c r="I1" s="8"/>
      <c r="J1" s="8"/>
    </row>
    <row r="2" spans="1:12" ht="2.25" customHeight="1"/>
    <row r="3" spans="1:12" ht="94.5">
      <c r="A3" s="34" t="s">
        <v>26</v>
      </c>
      <c r="B3" s="9" t="s">
        <v>0</v>
      </c>
      <c r="C3" s="9" t="s">
        <v>1</v>
      </c>
      <c r="D3" s="9" t="s">
        <v>2</v>
      </c>
      <c r="E3" s="9" t="s">
        <v>3</v>
      </c>
      <c r="F3" s="34" t="s">
        <v>27</v>
      </c>
      <c r="G3" s="34" t="s">
        <v>28</v>
      </c>
      <c r="H3" s="34" t="s">
        <v>4</v>
      </c>
      <c r="I3" s="9" t="s">
        <v>5</v>
      </c>
      <c r="J3" s="9" t="s">
        <v>6</v>
      </c>
      <c r="K3" s="9" t="s">
        <v>7</v>
      </c>
      <c r="L3" s="9" t="s">
        <v>8</v>
      </c>
    </row>
    <row r="4" spans="1:12" ht="15" customHeight="1">
      <c r="A4" s="35" t="s">
        <v>68</v>
      </c>
      <c r="B4" s="26"/>
      <c r="C4" s="26"/>
      <c r="D4" s="26"/>
      <c r="E4" s="2"/>
      <c r="F4" s="23">
        <v>43.7</v>
      </c>
      <c r="G4" s="23">
        <v>49</v>
      </c>
      <c r="H4" s="35">
        <f t="shared" ref="H4:H29" si="0">F4+G4</f>
        <v>92.7</v>
      </c>
      <c r="I4" s="25">
        <v>100</v>
      </c>
      <c r="J4" s="23" t="s">
        <v>93</v>
      </c>
      <c r="K4" s="23" t="s">
        <v>22</v>
      </c>
      <c r="L4" s="10" t="s">
        <v>23</v>
      </c>
    </row>
    <row r="5" spans="1:12" s="39" customFormat="1" ht="15" customHeight="1">
      <c r="A5" s="35" t="s">
        <v>72</v>
      </c>
      <c r="B5" s="26"/>
      <c r="C5" s="26"/>
      <c r="D5" s="26"/>
      <c r="E5" s="2"/>
      <c r="F5" s="23">
        <v>43.7</v>
      </c>
      <c r="G5" s="23">
        <v>46</v>
      </c>
      <c r="H5" s="35">
        <f t="shared" si="0"/>
        <v>89.7</v>
      </c>
      <c r="I5" s="25">
        <v>100</v>
      </c>
      <c r="J5" s="23" t="s">
        <v>89</v>
      </c>
      <c r="K5" s="23" t="s">
        <v>22</v>
      </c>
      <c r="L5" s="10" t="s">
        <v>23</v>
      </c>
    </row>
    <row r="6" spans="1:12" s="39" customFormat="1" ht="15" customHeight="1">
      <c r="A6" s="35" t="s">
        <v>70</v>
      </c>
      <c r="B6" s="24"/>
      <c r="C6" s="24"/>
      <c r="D6" s="24"/>
      <c r="E6" s="22"/>
      <c r="F6" s="71">
        <v>37.5</v>
      </c>
      <c r="G6" s="71">
        <v>48</v>
      </c>
      <c r="H6" s="35">
        <f t="shared" si="0"/>
        <v>85.5</v>
      </c>
      <c r="I6" s="25">
        <v>100</v>
      </c>
      <c r="J6" s="23" t="s">
        <v>89</v>
      </c>
      <c r="K6" s="23" t="s">
        <v>22</v>
      </c>
      <c r="L6" s="10" t="s">
        <v>23</v>
      </c>
    </row>
    <row r="7" spans="1:12" ht="15" customHeight="1">
      <c r="A7" s="35" t="s">
        <v>53</v>
      </c>
      <c r="B7" s="1"/>
      <c r="C7" s="10"/>
      <c r="D7" s="10"/>
      <c r="E7" s="2"/>
      <c r="F7" s="23">
        <v>37.5</v>
      </c>
      <c r="G7" s="23">
        <v>47.5</v>
      </c>
      <c r="H7" s="35">
        <f t="shared" si="0"/>
        <v>85</v>
      </c>
      <c r="I7" s="25">
        <v>100</v>
      </c>
      <c r="J7" s="23" t="s">
        <v>89</v>
      </c>
      <c r="K7" s="10" t="s">
        <v>9</v>
      </c>
      <c r="L7" s="10">
        <v>1</v>
      </c>
    </row>
    <row r="8" spans="1:12" ht="15" customHeight="1">
      <c r="A8" s="35" t="s">
        <v>56</v>
      </c>
      <c r="B8" s="10"/>
      <c r="C8" s="10"/>
      <c r="D8" s="10"/>
      <c r="E8" s="4"/>
      <c r="F8" s="47">
        <v>39.6</v>
      </c>
      <c r="G8" s="47">
        <v>40</v>
      </c>
      <c r="H8" s="35">
        <f t="shared" si="0"/>
        <v>79.599999999999994</v>
      </c>
      <c r="I8" s="25">
        <v>100</v>
      </c>
      <c r="J8" s="23" t="s">
        <v>89</v>
      </c>
      <c r="K8" s="12" t="s">
        <v>17</v>
      </c>
      <c r="L8" s="10">
        <v>19</v>
      </c>
    </row>
    <row r="9" spans="1:12" ht="15" customHeight="1">
      <c r="A9" s="35" t="s">
        <v>54</v>
      </c>
      <c r="B9" s="10"/>
      <c r="C9" s="10"/>
      <c r="D9" s="10"/>
      <c r="E9" s="11"/>
      <c r="F9" s="74">
        <v>41.7</v>
      </c>
      <c r="G9" s="74">
        <v>37.5</v>
      </c>
      <c r="H9" s="35">
        <f t="shared" si="0"/>
        <v>79.2</v>
      </c>
      <c r="I9" s="25">
        <v>100</v>
      </c>
      <c r="J9" s="23" t="s">
        <v>89</v>
      </c>
      <c r="K9" s="10" t="s">
        <v>14</v>
      </c>
      <c r="L9" s="15">
        <v>7</v>
      </c>
    </row>
    <row r="10" spans="1:12" ht="15" customHeight="1">
      <c r="A10" s="35" t="s">
        <v>57</v>
      </c>
      <c r="B10" s="10"/>
      <c r="C10" s="10"/>
      <c r="D10" s="10"/>
      <c r="E10" s="4"/>
      <c r="F10" s="47">
        <v>39.6</v>
      </c>
      <c r="G10" s="47">
        <v>39.5</v>
      </c>
      <c r="H10" s="35">
        <f t="shared" si="0"/>
        <v>79.099999999999994</v>
      </c>
      <c r="I10" s="25">
        <v>100</v>
      </c>
      <c r="J10" s="23" t="s">
        <v>89</v>
      </c>
      <c r="K10" s="12" t="s">
        <v>17</v>
      </c>
      <c r="L10" s="10">
        <v>19</v>
      </c>
    </row>
    <row r="11" spans="1:12" ht="15" customHeight="1">
      <c r="A11" s="35" t="s">
        <v>69</v>
      </c>
      <c r="B11" s="1"/>
      <c r="C11" s="1"/>
      <c r="D11" s="1"/>
      <c r="E11" s="2"/>
      <c r="F11" s="23">
        <v>31.2</v>
      </c>
      <c r="G11" s="23">
        <v>47.5</v>
      </c>
      <c r="H11" s="35">
        <f t="shared" si="0"/>
        <v>78.7</v>
      </c>
      <c r="I11" s="25">
        <v>100</v>
      </c>
      <c r="J11" s="23" t="s">
        <v>89</v>
      </c>
      <c r="K11" s="23" t="s">
        <v>22</v>
      </c>
      <c r="L11" s="10" t="s">
        <v>23</v>
      </c>
    </row>
    <row r="12" spans="1:12" ht="15" customHeight="1">
      <c r="A12" s="35" t="s">
        <v>60</v>
      </c>
      <c r="B12" s="6"/>
      <c r="C12" s="6"/>
      <c r="D12" s="6"/>
      <c r="E12" s="14"/>
      <c r="F12" s="75">
        <v>20.8</v>
      </c>
      <c r="G12" s="75">
        <v>49.5</v>
      </c>
      <c r="H12" s="35">
        <f t="shared" si="0"/>
        <v>70.3</v>
      </c>
      <c r="I12" s="25">
        <v>100</v>
      </c>
      <c r="J12" s="23" t="s">
        <v>89</v>
      </c>
      <c r="K12" s="5" t="s">
        <v>18</v>
      </c>
      <c r="L12" s="10">
        <v>20</v>
      </c>
    </row>
    <row r="13" spans="1:12" s="39" customFormat="1" ht="15" customHeight="1">
      <c r="A13" s="35" t="s">
        <v>71</v>
      </c>
      <c r="B13" s="10"/>
      <c r="C13" s="10"/>
      <c r="D13" s="10"/>
      <c r="E13" s="11"/>
      <c r="F13" s="74">
        <v>20.8</v>
      </c>
      <c r="G13" s="74">
        <v>49</v>
      </c>
      <c r="H13" s="35">
        <f t="shared" si="0"/>
        <v>69.8</v>
      </c>
      <c r="I13" s="25">
        <v>100</v>
      </c>
      <c r="J13" s="23" t="s">
        <v>89</v>
      </c>
      <c r="K13" s="23" t="s">
        <v>22</v>
      </c>
      <c r="L13" s="10" t="s">
        <v>23</v>
      </c>
    </row>
    <row r="14" spans="1:12" s="39" customFormat="1" ht="15" customHeight="1">
      <c r="A14" s="35" t="s">
        <v>64</v>
      </c>
      <c r="B14" s="10"/>
      <c r="C14" s="10"/>
      <c r="D14" s="10"/>
      <c r="E14" s="20"/>
      <c r="F14" s="76">
        <v>29.1</v>
      </c>
      <c r="G14" s="76">
        <v>40</v>
      </c>
      <c r="H14" s="35">
        <f t="shared" si="0"/>
        <v>69.099999999999994</v>
      </c>
      <c r="I14" s="25">
        <v>100</v>
      </c>
      <c r="J14" s="23" t="s">
        <v>89</v>
      </c>
      <c r="K14" s="10" t="s">
        <v>19</v>
      </c>
      <c r="L14" s="10" t="s">
        <v>20</v>
      </c>
    </row>
    <row r="15" spans="1:12" ht="15" customHeight="1">
      <c r="A15" s="35" t="s">
        <v>61</v>
      </c>
      <c r="B15" s="10"/>
      <c r="C15" s="10"/>
      <c r="D15" s="10"/>
      <c r="E15" s="20"/>
      <c r="F15" s="76">
        <v>29.1</v>
      </c>
      <c r="G15" s="76">
        <v>38.5</v>
      </c>
      <c r="H15" s="35">
        <f t="shared" si="0"/>
        <v>67.599999999999994</v>
      </c>
      <c r="I15" s="25">
        <v>100</v>
      </c>
      <c r="J15" s="23" t="s">
        <v>89</v>
      </c>
      <c r="K15" s="10" t="s">
        <v>19</v>
      </c>
      <c r="L15" s="10" t="s">
        <v>20</v>
      </c>
    </row>
    <row r="16" spans="1:12" ht="15" customHeight="1">
      <c r="A16" s="35" t="s">
        <v>63</v>
      </c>
      <c r="B16" s="10"/>
      <c r="C16" s="10"/>
      <c r="D16" s="10"/>
      <c r="E16" s="20"/>
      <c r="F16" s="76">
        <v>29.1</v>
      </c>
      <c r="G16" s="76">
        <v>38</v>
      </c>
      <c r="H16" s="35">
        <f t="shared" si="0"/>
        <v>67.099999999999994</v>
      </c>
      <c r="I16" s="25">
        <v>100</v>
      </c>
      <c r="J16" s="23" t="s">
        <v>89</v>
      </c>
      <c r="K16" s="10" t="s">
        <v>19</v>
      </c>
      <c r="L16" s="10" t="s">
        <v>20</v>
      </c>
    </row>
    <row r="17" spans="1:12" s="39" customFormat="1" ht="15" customHeight="1">
      <c r="A17" s="35" t="s">
        <v>67</v>
      </c>
      <c r="B17" s="24"/>
      <c r="C17" s="24"/>
      <c r="D17" s="24"/>
      <c r="E17" s="22"/>
      <c r="F17" s="71">
        <v>27</v>
      </c>
      <c r="G17" s="71">
        <v>40</v>
      </c>
      <c r="H17" s="35">
        <f t="shared" si="0"/>
        <v>67</v>
      </c>
      <c r="I17" s="25">
        <v>100</v>
      </c>
      <c r="J17" s="23" t="s">
        <v>89</v>
      </c>
      <c r="K17" s="23" t="s">
        <v>22</v>
      </c>
      <c r="L17" s="10" t="s">
        <v>23</v>
      </c>
    </row>
    <row r="18" spans="1:12" ht="15" customHeight="1">
      <c r="A18" s="35" t="s">
        <v>66</v>
      </c>
      <c r="B18" s="24"/>
      <c r="C18" s="24"/>
      <c r="D18" s="24"/>
      <c r="E18" s="22"/>
      <c r="F18" s="71">
        <v>20.8</v>
      </c>
      <c r="G18" s="71">
        <v>46</v>
      </c>
      <c r="H18" s="35">
        <f t="shared" si="0"/>
        <v>66.8</v>
      </c>
      <c r="I18" s="25">
        <v>100</v>
      </c>
      <c r="J18" s="23" t="s">
        <v>89</v>
      </c>
      <c r="K18" s="23" t="s">
        <v>22</v>
      </c>
      <c r="L18" s="10" t="s">
        <v>23</v>
      </c>
    </row>
    <row r="19" spans="1:12" ht="15" customHeight="1">
      <c r="A19" s="35" t="s">
        <v>55</v>
      </c>
      <c r="B19" s="10"/>
      <c r="C19" s="10"/>
      <c r="D19" s="10"/>
      <c r="E19" s="3"/>
      <c r="F19" s="77">
        <v>20.8</v>
      </c>
      <c r="G19" s="77">
        <v>45.5</v>
      </c>
      <c r="H19" s="35">
        <f t="shared" si="0"/>
        <v>66.3</v>
      </c>
      <c r="I19" s="25">
        <v>100</v>
      </c>
      <c r="J19" s="23" t="s">
        <v>89</v>
      </c>
      <c r="K19" s="12" t="s">
        <v>17</v>
      </c>
      <c r="L19" s="10">
        <v>19</v>
      </c>
    </row>
    <row r="20" spans="1:12" s="39" customFormat="1" ht="15" customHeight="1">
      <c r="A20" s="35" t="s">
        <v>65</v>
      </c>
      <c r="B20" s="24"/>
      <c r="C20" s="24"/>
      <c r="D20" s="24"/>
      <c r="E20" s="22"/>
      <c r="F20" s="71">
        <v>21.5</v>
      </c>
      <c r="G20" s="71">
        <v>44</v>
      </c>
      <c r="H20" s="35">
        <f t="shared" si="0"/>
        <v>65.5</v>
      </c>
      <c r="I20" s="25">
        <v>100</v>
      </c>
      <c r="J20" s="23" t="s">
        <v>89</v>
      </c>
      <c r="K20" s="23" t="s">
        <v>22</v>
      </c>
      <c r="L20" s="10" t="s">
        <v>23</v>
      </c>
    </row>
    <row r="21" spans="1:12" s="39" customFormat="1" ht="15" customHeight="1">
      <c r="A21" s="35" t="s">
        <v>62</v>
      </c>
      <c r="B21" s="10"/>
      <c r="C21" s="10"/>
      <c r="D21" s="10"/>
      <c r="E21" s="21"/>
      <c r="F21" s="78">
        <v>16.600000000000001</v>
      </c>
      <c r="G21" s="78">
        <v>47.5</v>
      </c>
      <c r="H21" s="35">
        <f t="shared" si="0"/>
        <v>64.099999999999994</v>
      </c>
      <c r="I21" s="25">
        <v>100</v>
      </c>
      <c r="J21" s="23" t="s">
        <v>89</v>
      </c>
      <c r="K21" s="10" t="s">
        <v>19</v>
      </c>
      <c r="L21" s="10" t="s">
        <v>20</v>
      </c>
    </row>
    <row r="22" spans="1:12" ht="15" customHeight="1">
      <c r="A22" s="35" t="s">
        <v>59</v>
      </c>
      <c r="B22" s="10"/>
      <c r="C22" s="10"/>
      <c r="D22" s="10"/>
      <c r="E22" s="3"/>
      <c r="F22" s="77">
        <v>24</v>
      </c>
      <c r="G22" s="77">
        <v>40</v>
      </c>
      <c r="H22" s="35">
        <f t="shared" si="0"/>
        <v>64</v>
      </c>
      <c r="I22" s="25">
        <v>100</v>
      </c>
      <c r="J22" s="23" t="s">
        <v>89</v>
      </c>
      <c r="K22" s="12" t="s">
        <v>17</v>
      </c>
      <c r="L22" s="10">
        <v>19</v>
      </c>
    </row>
    <row r="23" spans="1:12" ht="15" customHeight="1">
      <c r="A23" s="37" t="s">
        <v>75</v>
      </c>
      <c r="B23" s="41"/>
      <c r="C23" s="41"/>
      <c r="D23" s="41"/>
      <c r="E23" s="42"/>
      <c r="F23" s="79">
        <v>6.8</v>
      </c>
      <c r="G23" s="79">
        <v>10</v>
      </c>
      <c r="H23" s="35">
        <f t="shared" si="0"/>
        <v>16.8</v>
      </c>
      <c r="I23" s="25">
        <v>100</v>
      </c>
      <c r="J23" s="43"/>
      <c r="K23" s="43" t="s">
        <v>18</v>
      </c>
      <c r="L23" s="13">
        <v>20</v>
      </c>
    </row>
    <row r="24" spans="1:12" ht="15" customHeight="1">
      <c r="A24" s="37" t="s">
        <v>77</v>
      </c>
      <c r="B24" s="13"/>
      <c r="C24" s="13"/>
      <c r="D24" s="13"/>
      <c r="E24" s="40"/>
      <c r="F24" s="80">
        <v>6.2</v>
      </c>
      <c r="G24" s="80">
        <v>10</v>
      </c>
      <c r="H24" s="35">
        <f t="shared" si="0"/>
        <v>16.2</v>
      </c>
      <c r="I24" s="25">
        <v>100</v>
      </c>
      <c r="J24" s="13"/>
      <c r="K24" s="13" t="s">
        <v>19</v>
      </c>
      <c r="L24" s="13" t="s">
        <v>20</v>
      </c>
    </row>
    <row r="25" spans="1:12" ht="15" customHeight="1">
      <c r="A25" s="37" t="s">
        <v>73</v>
      </c>
      <c r="B25" s="13"/>
      <c r="C25" s="13"/>
      <c r="D25" s="13"/>
      <c r="E25" s="44"/>
      <c r="F25" s="81">
        <v>6.2</v>
      </c>
      <c r="G25" s="81">
        <v>10</v>
      </c>
      <c r="H25" s="35">
        <f t="shared" si="0"/>
        <v>16.2</v>
      </c>
      <c r="I25" s="25">
        <v>100</v>
      </c>
      <c r="J25" s="45"/>
      <c r="K25" s="13" t="s">
        <v>10</v>
      </c>
      <c r="L25" s="13">
        <v>4</v>
      </c>
    </row>
    <row r="26" spans="1:12" ht="15" customHeight="1">
      <c r="A26" s="37" t="s">
        <v>74</v>
      </c>
      <c r="B26" s="13"/>
      <c r="C26" s="13"/>
      <c r="D26" s="13"/>
      <c r="E26" s="46"/>
      <c r="F26" s="82">
        <v>6.2</v>
      </c>
      <c r="G26" s="82">
        <v>10</v>
      </c>
      <c r="H26" s="35">
        <f t="shared" si="0"/>
        <v>16.2</v>
      </c>
      <c r="I26" s="25">
        <v>100</v>
      </c>
      <c r="J26" s="13"/>
      <c r="K26" s="13" t="s">
        <v>12</v>
      </c>
      <c r="L26" s="13">
        <v>5</v>
      </c>
    </row>
    <row r="27" spans="1:12" ht="15" customHeight="1">
      <c r="A27" s="37" t="s">
        <v>76</v>
      </c>
      <c r="B27" s="43"/>
      <c r="C27" s="43"/>
      <c r="D27" s="43"/>
      <c r="E27" s="42"/>
      <c r="F27" s="79">
        <v>6.2</v>
      </c>
      <c r="G27" s="79">
        <v>10</v>
      </c>
      <c r="H27" s="35">
        <f t="shared" si="0"/>
        <v>16.2</v>
      </c>
      <c r="I27" s="25">
        <v>100</v>
      </c>
      <c r="J27" s="43"/>
      <c r="K27" s="41" t="s">
        <v>58</v>
      </c>
      <c r="L27" s="13">
        <v>20</v>
      </c>
    </row>
    <row r="28" spans="1:12" ht="15" customHeight="1">
      <c r="A28" s="37" t="s">
        <v>78</v>
      </c>
      <c r="B28" s="13"/>
      <c r="C28" s="13"/>
      <c r="D28" s="13"/>
      <c r="E28" s="38"/>
      <c r="F28" s="83">
        <v>6.2</v>
      </c>
      <c r="G28" s="83">
        <v>10</v>
      </c>
      <c r="H28" s="35">
        <f t="shared" si="0"/>
        <v>16.2</v>
      </c>
      <c r="I28" s="25">
        <v>100</v>
      </c>
      <c r="J28" s="13"/>
      <c r="K28" s="13" t="s">
        <v>19</v>
      </c>
      <c r="L28" s="13" t="s">
        <v>20</v>
      </c>
    </row>
    <row r="29" spans="1:12" ht="15" customHeight="1">
      <c r="A29" s="37" t="s">
        <v>79</v>
      </c>
      <c r="B29" s="13"/>
      <c r="C29" s="13"/>
      <c r="D29" s="13"/>
      <c r="E29" s="40"/>
      <c r="F29" s="80">
        <v>6.2</v>
      </c>
      <c r="G29" s="80">
        <v>10</v>
      </c>
      <c r="H29" s="35">
        <f t="shared" si="0"/>
        <v>16.2</v>
      </c>
      <c r="I29" s="25">
        <v>100</v>
      </c>
      <c r="J29" s="13"/>
      <c r="K29" s="13" t="s">
        <v>19</v>
      </c>
      <c r="L29" s="13" t="s">
        <v>20</v>
      </c>
    </row>
    <row r="30" spans="1:12">
      <c r="E30" s="56"/>
      <c r="F30" s="56"/>
      <c r="G30" s="55"/>
      <c r="H30" s="55"/>
      <c r="J30" s="56"/>
    </row>
    <row r="31" spans="1:12">
      <c r="J31" s="51" t="s">
        <v>95</v>
      </c>
      <c r="K31" s="51" t="s">
        <v>96</v>
      </c>
    </row>
    <row r="32" spans="1:12">
      <c r="J32" s="51"/>
      <c r="K32" s="51" t="s">
        <v>97</v>
      </c>
    </row>
    <row r="33" spans="10:11">
      <c r="J33" s="51"/>
      <c r="K33" s="51" t="s">
        <v>90</v>
      </c>
    </row>
    <row r="34" spans="10:11">
      <c r="J34" s="51"/>
      <c r="K34" s="51" t="s">
        <v>91</v>
      </c>
    </row>
    <row r="35" spans="10:11">
      <c r="J35" s="51"/>
      <c r="K35" s="51" t="s">
        <v>92</v>
      </c>
    </row>
  </sheetData>
  <autoFilter ref="A3:L3">
    <filterColumn colId="5"/>
    <filterColumn colId="6"/>
    <sortState ref="A4:L31">
      <sortCondition descending="1" ref="H3"/>
    </sortState>
  </autoFilter>
  <pageMargins left="0.27" right="0.34" top="0.74803149606299213" bottom="0.74803149606299213" header="0.31496062992125984" footer="0.31496062992125984"/>
  <pageSetup paperSize="9" orientation="landscape" r:id="rId1"/>
  <ignoredErrors>
    <ignoredError sqref="A4:A29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L42"/>
  <sheetViews>
    <sheetView tabSelected="1" workbookViewId="0">
      <selection activeCell="F14" sqref="F14"/>
    </sheetView>
  </sheetViews>
  <sheetFormatPr defaultColWidth="9.140625" defaultRowHeight="15.75"/>
  <cols>
    <col min="1" max="1" width="9.140625" style="57"/>
    <col min="2" max="2" width="13.5703125" style="51" customWidth="1"/>
    <col min="3" max="3" width="11.85546875" style="51" customWidth="1"/>
    <col min="4" max="4" width="16.140625" style="51" customWidth="1"/>
    <col min="5" max="5" width="11.7109375" style="51" customWidth="1"/>
    <col min="6" max="6" width="9.85546875" style="57" customWidth="1"/>
    <col min="7" max="7" width="9.42578125" style="57" customWidth="1"/>
    <col min="8" max="8" width="10" style="51" customWidth="1"/>
    <col min="9" max="9" width="7.7109375" style="51" customWidth="1"/>
    <col min="10" max="10" width="17.28515625" style="51" customWidth="1"/>
    <col min="11" max="11" width="31" style="51" customWidth="1"/>
    <col min="12" max="16384" width="9.140625" style="51"/>
  </cols>
  <sheetData>
    <row r="1" spans="1:12">
      <c r="B1" s="48" t="s">
        <v>25</v>
      </c>
      <c r="C1" s="48"/>
      <c r="D1" s="48"/>
      <c r="E1" s="48"/>
      <c r="F1" s="58"/>
      <c r="G1" s="58"/>
      <c r="H1" s="48"/>
      <c r="I1" s="48"/>
      <c r="J1" s="48"/>
    </row>
    <row r="2" spans="1:12" ht="1.5" customHeight="1"/>
    <row r="3" spans="1:12" ht="31.5" customHeight="1">
      <c r="A3" s="50" t="s">
        <v>26</v>
      </c>
      <c r="B3" s="49" t="s">
        <v>0</v>
      </c>
      <c r="C3" s="49" t="s">
        <v>1</v>
      </c>
      <c r="D3" s="49" t="s">
        <v>2</v>
      </c>
      <c r="E3" s="49" t="s">
        <v>3</v>
      </c>
      <c r="F3" s="50" t="s">
        <v>27</v>
      </c>
      <c r="G3" s="50" t="s">
        <v>28</v>
      </c>
      <c r="H3" s="49" t="s">
        <v>4</v>
      </c>
      <c r="I3" s="49" t="s">
        <v>5</v>
      </c>
      <c r="J3" s="49" t="s">
        <v>6</v>
      </c>
      <c r="K3" s="49" t="s">
        <v>7</v>
      </c>
      <c r="L3" s="49" t="s">
        <v>8</v>
      </c>
    </row>
    <row r="4" spans="1:12" ht="15" customHeight="1">
      <c r="A4" s="67" t="s">
        <v>33</v>
      </c>
      <c r="B4" s="15"/>
      <c r="C4" s="15"/>
      <c r="D4" s="15"/>
      <c r="E4" s="59"/>
      <c r="F4" s="67">
        <v>50</v>
      </c>
      <c r="G4" s="69">
        <v>49.5</v>
      </c>
      <c r="H4" s="50">
        <f t="shared" ref="H4:H36" si="0">F4+G4</f>
        <v>99.5</v>
      </c>
      <c r="I4" s="15">
        <v>100</v>
      </c>
      <c r="J4" s="15" t="s">
        <v>93</v>
      </c>
      <c r="K4" s="15" t="s">
        <v>15</v>
      </c>
      <c r="L4" s="15">
        <v>7</v>
      </c>
    </row>
    <row r="5" spans="1:12" ht="15" customHeight="1">
      <c r="A5" s="67" t="s">
        <v>36</v>
      </c>
      <c r="B5" s="15"/>
      <c r="C5" s="15"/>
      <c r="D5" s="15"/>
      <c r="E5" s="53"/>
      <c r="F5" s="68">
        <v>50</v>
      </c>
      <c r="G5" s="54">
        <v>48</v>
      </c>
      <c r="H5" s="50">
        <f t="shared" si="0"/>
        <v>98</v>
      </c>
      <c r="I5" s="15">
        <v>100</v>
      </c>
      <c r="J5" s="15" t="s">
        <v>89</v>
      </c>
      <c r="K5" s="15" t="s">
        <v>17</v>
      </c>
      <c r="L5" s="15">
        <v>19</v>
      </c>
    </row>
    <row r="6" spans="1:12" ht="15" customHeight="1">
      <c r="A6" s="67" t="s">
        <v>32</v>
      </c>
      <c r="B6" s="15"/>
      <c r="C6" s="15"/>
      <c r="D6" s="15"/>
      <c r="E6" s="59"/>
      <c r="F6" s="69">
        <v>47.7</v>
      </c>
      <c r="G6" s="69">
        <v>46</v>
      </c>
      <c r="H6" s="50">
        <f t="shared" si="0"/>
        <v>93.7</v>
      </c>
      <c r="I6" s="15">
        <v>100</v>
      </c>
      <c r="J6" s="15" t="s">
        <v>89</v>
      </c>
      <c r="K6" s="15" t="s">
        <v>15</v>
      </c>
      <c r="L6" s="15">
        <v>7</v>
      </c>
    </row>
    <row r="7" spans="1:12" ht="15" customHeight="1">
      <c r="A7" s="67" t="s">
        <v>51</v>
      </c>
      <c r="B7" s="18"/>
      <c r="C7" s="15"/>
      <c r="D7" s="15"/>
      <c r="E7" s="15"/>
      <c r="F7" s="69">
        <v>45.4</v>
      </c>
      <c r="G7" s="69">
        <v>48</v>
      </c>
      <c r="H7" s="50">
        <f t="shared" si="0"/>
        <v>93.4</v>
      </c>
      <c r="I7" s="15">
        <v>100</v>
      </c>
      <c r="J7" s="15" t="s">
        <v>89</v>
      </c>
      <c r="K7" s="15"/>
      <c r="L7" s="18" t="s">
        <v>23</v>
      </c>
    </row>
    <row r="8" spans="1:12" ht="15" customHeight="1">
      <c r="A8" s="67" t="s">
        <v>37</v>
      </c>
      <c r="B8" s="15"/>
      <c r="C8" s="15"/>
      <c r="D8" s="15"/>
      <c r="E8" s="53"/>
      <c r="F8" s="54">
        <v>43.1</v>
      </c>
      <c r="G8" s="54">
        <v>49</v>
      </c>
      <c r="H8" s="50">
        <f t="shared" si="0"/>
        <v>92.1</v>
      </c>
      <c r="I8" s="15">
        <v>100</v>
      </c>
      <c r="J8" s="15" t="s">
        <v>89</v>
      </c>
      <c r="K8" s="15" t="s">
        <v>17</v>
      </c>
      <c r="L8" s="15">
        <v>19</v>
      </c>
    </row>
    <row r="9" spans="1:12" ht="15" customHeight="1">
      <c r="A9" s="67" t="s">
        <v>39</v>
      </c>
      <c r="B9" s="60"/>
      <c r="C9" s="60"/>
      <c r="D9" s="60"/>
      <c r="E9" s="61"/>
      <c r="F9" s="70">
        <v>47.7</v>
      </c>
      <c r="G9" s="70">
        <v>44</v>
      </c>
      <c r="H9" s="50">
        <f t="shared" si="0"/>
        <v>91.7</v>
      </c>
      <c r="I9" s="15">
        <v>100</v>
      </c>
      <c r="J9" s="15" t="s">
        <v>89</v>
      </c>
      <c r="K9" s="62" t="s">
        <v>18</v>
      </c>
      <c r="L9" s="15">
        <v>20</v>
      </c>
    </row>
    <row r="10" spans="1:12" ht="15" customHeight="1">
      <c r="A10" s="67" t="s">
        <v>38</v>
      </c>
      <c r="B10" s="15"/>
      <c r="C10" s="15"/>
      <c r="D10" s="15"/>
      <c r="E10" s="53"/>
      <c r="F10" s="54">
        <v>42</v>
      </c>
      <c r="G10" s="54">
        <v>47.5</v>
      </c>
      <c r="H10" s="50">
        <f t="shared" si="0"/>
        <v>89.5</v>
      </c>
      <c r="I10" s="15">
        <v>100</v>
      </c>
      <c r="J10" s="15" t="s">
        <v>89</v>
      </c>
      <c r="K10" s="15" t="s">
        <v>17</v>
      </c>
      <c r="L10" s="15">
        <v>19</v>
      </c>
    </row>
    <row r="11" spans="1:12" ht="15" customHeight="1">
      <c r="A11" s="67" t="s">
        <v>50</v>
      </c>
      <c r="B11" s="18"/>
      <c r="C11" s="15"/>
      <c r="D11" s="15"/>
      <c r="E11" s="15"/>
      <c r="F11" s="69">
        <v>44.3</v>
      </c>
      <c r="G11" s="69">
        <v>42.5</v>
      </c>
      <c r="H11" s="50">
        <f t="shared" si="0"/>
        <v>86.8</v>
      </c>
      <c r="I11" s="15">
        <v>100</v>
      </c>
      <c r="J11" s="15" t="s">
        <v>89</v>
      </c>
      <c r="K11" s="15"/>
      <c r="L11" s="18">
        <v>20</v>
      </c>
    </row>
    <row r="12" spans="1:12" ht="15" customHeight="1">
      <c r="A12" s="67" t="s">
        <v>40</v>
      </c>
      <c r="B12" s="60"/>
      <c r="C12" s="60"/>
      <c r="D12" s="60"/>
      <c r="E12" s="61"/>
      <c r="F12" s="70">
        <v>43.1</v>
      </c>
      <c r="G12" s="70">
        <v>42</v>
      </c>
      <c r="H12" s="50">
        <f t="shared" si="0"/>
        <v>85.1</v>
      </c>
      <c r="I12" s="15">
        <v>100</v>
      </c>
      <c r="J12" s="15" t="s">
        <v>89</v>
      </c>
      <c r="K12" s="62" t="s">
        <v>18</v>
      </c>
      <c r="L12" s="15">
        <v>20</v>
      </c>
    </row>
    <row r="13" spans="1:12" ht="15" customHeight="1">
      <c r="A13" s="67" t="s">
        <v>44</v>
      </c>
      <c r="B13" s="24"/>
      <c r="C13" s="24"/>
      <c r="D13" s="24"/>
      <c r="E13" s="22"/>
      <c r="F13" s="71">
        <v>37.5</v>
      </c>
      <c r="G13" s="71">
        <v>47.5</v>
      </c>
      <c r="H13" s="50">
        <f t="shared" si="0"/>
        <v>85</v>
      </c>
      <c r="I13" s="15">
        <v>100</v>
      </c>
      <c r="J13" s="15" t="s">
        <v>89</v>
      </c>
      <c r="K13" s="54" t="s">
        <v>22</v>
      </c>
      <c r="L13" s="15" t="s">
        <v>23</v>
      </c>
    </row>
    <row r="14" spans="1:12" ht="15" customHeight="1">
      <c r="A14" s="67" t="s">
        <v>43</v>
      </c>
      <c r="B14" s="25"/>
      <c r="C14" s="25"/>
      <c r="D14" s="25"/>
      <c r="E14" s="53"/>
      <c r="F14" s="54">
        <v>34</v>
      </c>
      <c r="G14" s="54">
        <v>50</v>
      </c>
      <c r="H14" s="50">
        <f t="shared" si="0"/>
        <v>84</v>
      </c>
      <c r="I14" s="15">
        <v>100</v>
      </c>
      <c r="J14" s="15" t="s">
        <v>89</v>
      </c>
      <c r="K14" s="54" t="s">
        <v>22</v>
      </c>
      <c r="L14" s="15" t="s">
        <v>23</v>
      </c>
    </row>
    <row r="15" spans="1:12" ht="15" customHeight="1">
      <c r="A15" s="67" t="s">
        <v>31</v>
      </c>
      <c r="B15" s="15"/>
      <c r="C15" s="15"/>
      <c r="D15" s="15"/>
      <c r="E15" s="59"/>
      <c r="F15" s="69">
        <v>38.6</v>
      </c>
      <c r="G15" s="69">
        <v>42.5</v>
      </c>
      <c r="H15" s="50">
        <f t="shared" si="0"/>
        <v>81.099999999999994</v>
      </c>
      <c r="I15" s="15">
        <v>100</v>
      </c>
      <c r="J15" s="15" t="s">
        <v>89</v>
      </c>
      <c r="K15" s="15" t="s">
        <v>13</v>
      </c>
      <c r="L15" s="15">
        <v>5</v>
      </c>
    </row>
    <row r="16" spans="1:12" ht="15" customHeight="1">
      <c r="A16" s="67" t="s">
        <v>48</v>
      </c>
      <c r="B16" s="17"/>
      <c r="C16" s="15"/>
      <c r="D16" s="15"/>
      <c r="E16" s="15"/>
      <c r="F16" s="69">
        <v>36.4</v>
      </c>
      <c r="G16" s="69">
        <v>44</v>
      </c>
      <c r="H16" s="50">
        <f t="shared" si="0"/>
        <v>80.400000000000006</v>
      </c>
      <c r="I16" s="15">
        <v>100</v>
      </c>
      <c r="J16" s="15" t="s">
        <v>89</v>
      </c>
      <c r="K16" s="15" t="s">
        <v>94</v>
      </c>
      <c r="L16" s="18" t="s">
        <v>20</v>
      </c>
    </row>
    <row r="17" spans="1:12" ht="15" customHeight="1">
      <c r="A17" s="67" t="s">
        <v>35</v>
      </c>
      <c r="B17" s="15"/>
      <c r="C17" s="15"/>
      <c r="D17" s="15"/>
      <c r="E17" s="53"/>
      <c r="F17" s="54">
        <v>29.5</v>
      </c>
      <c r="G17" s="54">
        <v>50</v>
      </c>
      <c r="H17" s="50">
        <f t="shared" si="0"/>
        <v>79.5</v>
      </c>
      <c r="I17" s="15">
        <v>100</v>
      </c>
      <c r="J17" s="15" t="s">
        <v>89</v>
      </c>
      <c r="K17" s="15" t="s">
        <v>17</v>
      </c>
      <c r="L17" s="15">
        <v>19</v>
      </c>
    </row>
    <row r="18" spans="1:12" ht="15" customHeight="1">
      <c r="A18" s="67" t="s">
        <v>41</v>
      </c>
      <c r="B18" s="27"/>
      <c r="C18" s="30"/>
      <c r="D18" s="15"/>
      <c r="E18" s="28"/>
      <c r="F18" s="27">
        <v>43.1</v>
      </c>
      <c r="G18" s="27">
        <v>35</v>
      </c>
      <c r="H18" s="50">
        <f t="shared" si="0"/>
        <v>78.099999999999994</v>
      </c>
      <c r="I18" s="15">
        <v>100</v>
      </c>
      <c r="J18" s="15" t="s">
        <v>89</v>
      </c>
      <c r="K18" s="15" t="s">
        <v>21</v>
      </c>
      <c r="L18" s="15" t="s">
        <v>20</v>
      </c>
    </row>
    <row r="19" spans="1:12" ht="15" customHeight="1">
      <c r="A19" s="67" t="s">
        <v>47</v>
      </c>
      <c r="B19" s="31"/>
      <c r="C19" s="15"/>
      <c r="D19" s="15"/>
      <c r="E19" s="15"/>
      <c r="F19" s="69">
        <v>34</v>
      </c>
      <c r="G19" s="69">
        <v>44</v>
      </c>
      <c r="H19" s="50">
        <f t="shared" si="0"/>
        <v>78</v>
      </c>
      <c r="I19" s="15">
        <v>100</v>
      </c>
      <c r="J19" s="15" t="s">
        <v>89</v>
      </c>
      <c r="K19" s="15" t="s">
        <v>94</v>
      </c>
      <c r="L19" s="16" t="s">
        <v>24</v>
      </c>
    </row>
    <row r="20" spans="1:12" ht="15" customHeight="1">
      <c r="A20" s="67" t="s">
        <v>34</v>
      </c>
      <c r="B20" s="15"/>
      <c r="C20" s="15"/>
      <c r="D20" s="15"/>
      <c r="E20" s="59"/>
      <c r="F20" s="69">
        <v>31.8</v>
      </c>
      <c r="G20" s="69">
        <v>42</v>
      </c>
      <c r="H20" s="50">
        <f t="shared" si="0"/>
        <v>73.8</v>
      </c>
      <c r="I20" s="15">
        <v>100</v>
      </c>
      <c r="J20" s="15" t="s">
        <v>89</v>
      </c>
      <c r="K20" s="15" t="s">
        <v>16</v>
      </c>
      <c r="L20" s="15">
        <v>15</v>
      </c>
    </row>
    <row r="21" spans="1:12" ht="15" customHeight="1">
      <c r="A21" s="67" t="s">
        <v>42</v>
      </c>
      <c r="B21" s="29"/>
      <c r="C21" s="30"/>
      <c r="D21" s="15"/>
      <c r="E21" s="30"/>
      <c r="F21" s="72">
        <v>22.7</v>
      </c>
      <c r="G21" s="72">
        <v>49</v>
      </c>
      <c r="H21" s="50">
        <f t="shared" si="0"/>
        <v>71.7</v>
      </c>
      <c r="I21" s="15">
        <v>100</v>
      </c>
      <c r="J21" s="15" t="s">
        <v>89</v>
      </c>
      <c r="K21" s="15" t="s">
        <v>21</v>
      </c>
      <c r="L21" s="15" t="s">
        <v>20</v>
      </c>
    </row>
    <row r="22" spans="1:12" ht="15" customHeight="1">
      <c r="A22" s="67" t="s">
        <v>46</v>
      </c>
      <c r="B22" s="24"/>
      <c r="C22" s="24"/>
      <c r="D22" s="24"/>
      <c r="E22" s="22"/>
      <c r="F22" s="71">
        <v>20</v>
      </c>
      <c r="G22" s="71">
        <v>49</v>
      </c>
      <c r="H22" s="50">
        <f t="shared" si="0"/>
        <v>69</v>
      </c>
      <c r="I22" s="15">
        <v>100</v>
      </c>
      <c r="J22" s="15" t="s">
        <v>89</v>
      </c>
      <c r="K22" s="54" t="s">
        <v>22</v>
      </c>
      <c r="L22" s="15" t="s">
        <v>23</v>
      </c>
    </row>
    <row r="23" spans="1:12" ht="15" customHeight="1">
      <c r="A23" s="67" t="s">
        <v>45</v>
      </c>
      <c r="B23" s="24"/>
      <c r="C23" s="24"/>
      <c r="D23" s="24"/>
      <c r="E23" s="22"/>
      <c r="F23" s="71">
        <v>15.9</v>
      </c>
      <c r="G23" s="71">
        <v>49.5</v>
      </c>
      <c r="H23" s="50">
        <f t="shared" si="0"/>
        <v>65.400000000000006</v>
      </c>
      <c r="I23" s="15">
        <v>100</v>
      </c>
      <c r="J23" s="15" t="s">
        <v>89</v>
      </c>
      <c r="K23" s="54" t="s">
        <v>22</v>
      </c>
      <c r="L23" s="15" t="s">
        <v>23</v>
      </c>
    </row>
    <row r="24" spans="1:12" ht="15" customHeight="1">
      <c r="A24" s="67" t="s">
        <v>29</v>
      </c>
      <c r="B24" s="15"/>
      <c r="C24" s="15"/>
      <c r="D24" s="15"/>
      <c r="E24" s="63"/>
      <c r="F24" s="73">
        <v>47.7</v>
      </c>
      <c r="G24" s="73">
        <v>1</v>
      </c>
      <c r="H24" s="50">
        <f t="shared" si="0"/>
        <v>48.7</v>
      </c>
      <c r="I24" s="15">
        <v>100</v>
      </c>
      <c r="J24" s="15"/>
      <c r="K24" s="15" t="s">
        <v>11</v>
      </c>
      <c r="L24" s="15">
        <v>4</v>
      </c>
    </row>
    <row r="25" spans="1:12" ht="15" customHeight="1">
      <c r="A25" s="67" t="s">
        <v>49</v>
      </c>
      <c r="B25" s="32"/>
      <c r="C25" s="15"/>
      <c r="D25" s="15"/>
      <c r="E25" s="15"/>
      <c r="F25" s="69">
        <v>47</v>
      </c>
      <c r="G25" s="69">
        <v>1</v>
      </c>
      <c r="H25" s="50">
        <f t="shared" si="0"/>
        <v>48</v>
      </c>
      <c r="I25" s="15">
        <v>100</v>
      </c>
      <c r="J25" s="15"/>
      <c r="K25" s="15" t="s">
        <v>11</v>
      </c>
      <c r="L25" s="16">
        <v>4</v>
      </c>
    </row>
    <row r="26" spans="1:12" ht="15" customHeight="1">
      <c r="A26" s="67" t="s">
        <v>30</v>
      </c>
      <c r="B26" s="15"/>
      <c r="C26" s="15"/>
      <c r="D26" s="15"/>
      <c r="E26" s="63"/>
      <c r="F26" s="73">
        <v>45.4</v>
      </c>
      <c r="G26" s="73">
        <v>1</v>
      </c>
      <c r="H26" s="50">
        <f t="shared" si="0"/>
        <v>46.4</v>
      </c>
      <c r="I26" s="15">
        <v>100</v>
      </c>
      <c r="J26" s="15"/>
      <c r="K26" s="15" t="s">
        <v>11</v>
      </c>
      <c r="L26" s="15">
        <v>4</v>
      </c>
    </row>
    <row r="27" spans="1:12" ht="15" customHeight="1">
      <c r="A27" s="67" t="s">
        <v>52</v>
      </c>
      <c r="B27" s="19"/>
      <c r="C27" s="15"/>
      <c r="D27" s="15"/>
      <c r="E27" s="15"/>
      <c r="F27" s="69">
        <v>21.6</v>
      </c>
      <c r="G27" s="69">
        <v>10</v>
      </c>
      <c r="H27" s="50">
        <f t="shared" si="0"/>
        <v>31.6</v>
      </c>
      <c r="I27" s="15">
        <v>100</v>
      </c>
      <c r="J27" s="15"/>
      <c r="K27" s="15" t="s">
        <v>11</v>
      </c>
      <c r="L27" s="19">
        <v>15</v>
      </c>
    </row>
    <row r="28" spans="1:12" ht="15" customHeight="1">
      <c r="A28" s="67" t="s">
        <v>84</v>
      </c>
      <c r="B28" s="29"/>
      <c r="C28" s="30"/>
      <c r="D28" s="15"/>
      <c r="E28" s="30"/>
      <c r="F28" s="72">
        <v>15</v>
      </c>
      <c r="G28" s="72">
        <v>9</v>
      </c>
      <c r="H28" s="50">
        <f t="shared" si="0"/>
        <v>24</v>
      </c>
      <c r="I28" s="15">
        <v>100</v>
      </c>
      <c r="J28" s="15"/>
      <c r="K28" s="15" t="s">
        <v>21</v>
      </c>
      <c r="L28" s="15" t="s">
        <v>20</v>
      </c>
    </row>
    <row r="29" spans="1:12" ht="15" customHeight="1">
      <c r="A29" s="67" t="s">
        <v>80</v>
      </c>
      <c r="B29" s="52"/>
      <c r="C29" s="15"/>
      <c r="D29" s="15"/>
      <c r="E29" s="53"/>
      <c r="F29" s="54">
        <v>15</v>
      </c>
      <c r="G29" s="54">
        <v>6</v>
      </c>
      <c r="H29" s="50">
        <f t="shared" si="0"/>
        <v>21</v>
      </c>
      <c r="I29" s="15">
        <v>100</v>
      </c>
      <c r="J29" s="15"/>
      <c r="K29" s="15" t="s">
        <v>9</v>
      </c>
      <c r="L29" s="15">
        <v>1</v>
      </c>
    </row>
    <row r="30" spans="1:12" ht="15" customHeight="1">
      <c r="A30" s="67" t="s">
        <v>87</v>
      </c>
      <c r="B30" s="27"/>
      <c r="C30" s="30"/>
      <c r="D30" s="15"/>
      <c r="E30" s="28"/>
      <c r="F30" s="27">
        <v>15</v>
      </c>
      <c r="G30" s="27">
        <v>6</v>
      </c>
      <c r="H30" s="50">
        <f t="shared" si="0"/>
        <v>21</v>
      </c>
      <c r="I30" s="15">
        <v>100</v>
      </c>
      <c r="J30" s="15"/>
      <c r="K30" s="15" t="s">
        <v>21</v>
      </c>
      <c r="L30" s="15" t="s">
        <v>20</v>
      </c>
    </row>
    <row r="31" spans="1:12" ht="15" customHeight="1">
      <c r="A31" s="67" t="s">
        <v>88</v>
      </c>
      <c r="B31" s="24"/>
      <c r="C31" s="24"/>
      <c r="D31" s="24"/>
      <c r="E31" s="22"/>
      <c r="F31" s="71">
        <v>15</v>
      </c>
      <c r="G31" s="71">
        <v>6</v>
      </c>
      <c r="H31" s="50">
        <f t="shared" si="0"/>
        <v>21</v>
      </c>
      <c r="I31" s="15">
        <v>100</v>
      </c>
      <c r="J31" s="15"/>
      <c r="K31" s="54" t="s">
        <v>22</v>
      </c>
      <c r="L31" s="15" t="s">
        <v>23</v>
      </c>
    </row>
    <row r="32" spans="1:12" ht="15" customHeight="1">
      <c r="A32" s="67" t="s">
        <v>86</v>
      </c>
      <c r="B32" s="15"/>
      <c r="C32" s="15"/>
      <c r="D32" s="15"/>
      <c r="E32" s="59"/>
      <c r="F32" s="69">
        <v>15</v>
      </c>
      <c r="G32" s="69">
        <v>6</v>
      </c>
      <c r="H32" s="50">
        <f t="shared" si="0"/>
        <v>21</v>
      </c>
      <c r="I32" s="15">
        <v>100</v>
      </c>
      <c r="J32" s="15"/>
      <c r="K32" s="54" t="s">
        <v>22</v>
      </c>
      <c r="L32" s="15" t="s">
        <v>23</v>
      </c>
    </row>
    <row r="33" spans="1:12" ht="15" customHeight="1">
      <c r="A33" s="67" t="s">
        <v>81</v>
      </c>
      <c r="B33" s="15"/>
      <c r="C33" s="15"/>
      <c r="D33" s="15"/>
      <c r="E33" s="63"/>
      <c r="F33" s="73">
        <v>15</v>
      </c>
      <c r="G33" s="73">
        <v>3</v>
      </c>
      <c r="H33" s="50">
        <f t="shared" si="0"/>
        <v>18</v>
      </c>
      <c r="I33" s="15">
        <v>100</v>
      </c>
      <c r="J33" s="15"/>
      <c r="K33" s="15" t="s">
        <v>11</v>
      </c>
      <c r="L33" s="15">
        <v>4</v>
      </c>
    </row>
    <row r="34" spans="1:12" ht="15" customHeight="1">
      <c r="A34" s="67" t="s">
        <v>83</v>
      </c>
      <c r="B34" s="15"/>
      <c r="C34" s="15"/>
      <c r="D34" s="15"/>
      <c r="E34" s="59"/>
      <c r="F34" s="69">
        <v>15</v>
      </c>
      <c r="G34" s="69">
        <v>3</v>
      </c>
      <c r="H34" s="50">
        <f t="shared" si="0"/>
        <v>18</v>
      </c>
      <c r="I34" s="15">
        <v>100</v>
      </c>
      <c r="J34" s="15"/>
      <c r="K34" s="15" t="s">
        <v>13</v>
      </c>
      <c r="L34" s="15">
        <v>5</v>
      </c>
    </row>
    <row r="35" spans="1:12" ht="15" customHeight="1">
      <c r="A35" s="67" t="s">
        <v>82</v>
      </c>
      <c r="B35" s="60"/>
      <c r="C35" s="60"/>
      <c r="D35" s="60"/>
      <c r="E35" s="61"/>
      <c r="F35" s="70">
        <v>15</v>
      </c>
      <c r="G35" s="70">
        <v>3</v>
      </c>
      <c r="H35" s="50">
        <f t="shared" si="0"/>
        <v>18</v>
      </c>
      <c r="I35" s="15">
        <v>100</v>
      </c>
      <c r="J35" s="15"/>
      <c r="K35" s="62" t="s">
        <v>18</v>
      </c>
      <c r="L35" s="15">
        <v>20</v>
      </c>
    </row>
    <row r="36" spans="1:12" ht="15" customHeight="1">
      <c r="A36" s="67" t="s">
        <v>85</v>
      </c>
      <c r="B36" s="29"/>
      <c r="C36" s="30"/>
      <c r="D36" s="15"/>
      <c r="E36" s="30"/>
      <c r="F36" s="72">
        <v>15</v>
      </c>
      <c r="G36" s="72">
        <v>3</v>
      </c>
      <c r="H36" s="50">
        <f t="shared" si="0"/>
        <v>18</v>
      </c>
      <c r="I36" s="15">
        <v>100</v>
      </c>
      <c r="J36" s="15"/>
      <c r="K36" s="15" t="s">
        <v>21</v>
      </c>
      <c r="L36" s="15" t="s">
        <v>20</v>
      </c>
    </row>
    <row r="37" spans="1:12">
      <c r="E37" s="65"/>
      <c r="F37" s="65"/>
      <c r="G37" s="64"/>
      <c r="H37" s="64"/>
      <c r="J37" s="65"/>
      <c r="K37" s="65"/>
    </row>
    <row r="38" spans="1:12">
      <c r="E38" s="65"/>
      <c r="H38" s="65"/>
      <c r="J38" s="51" t="s">
        <v>95</v>
      </c>
      <c r="K38" s="51" t="s">
        <v>96</v>
      </c>
    </row>
    <row r="39" spans="1:12">
      <c r="E39" s="66"/>
      <c r="H39" s="65"/>
      <c r="K39" s="51" t="s">
        <v>97</v>
      </c>
    </row>
    <row r="40" spans="1:12">
      <c r="K40" s="51" t="s">
        <v>90</v>
      </c>
    </row>
    <row r="41" spans="1:12">
      <c r="K41" s="51" t="s">
        <v>91</v>
      </c>
    </row>
    <row r="42" spans="1:12">
      <c r="K42" s="51" t="s">
        <v>92</v>
      </c>
    </row>
  </sheetData>
  <autoFilter ref="A3:L3">
    <filterColumn colId="5"/>
    <filterColumn colId="6"/>
    <sortState ref="A4:L36">
      <sortCondition descending="1" ref="H3"/>
    </sortState>
  </autoFilter>
  <pageMargins left="0.17" right="0.23" top="0.17" bottom="0.22" header="0.17" footer="0.17"/>
  <pageSetup paperSize="9" orientation="landscape" r:id="rId1"/>
  <ignoredErrors>
    <ignoredError sqref="A4:A36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7 класс</vt:lpstr>
      <vt:lpstr>8 класс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2018-12-04T05:13:21Z</dcterms:modified>
</cp:coreProperties>
</file>